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<sst xmlns="http://schemas.openxmlformats.org/spreadsheetml/2006/main" count="113" uniqueCount="58">
  <si>
    <r>
      <t xml:space="preserve">Bestelformulier </t>
    </r>
    <r>
      <rPr>
        <b/>
        <u val="single"/>
        <sz val="9"/>
        <rFont val="Verdana"/>
        <family val="2"/>
      </rPr>
      <t>Studentengroepen</t>
    </r>
    <r>
      <rPr>
        <b/>
        <sz val="9"/>
        <rFont val="Verdana"/>
        <family val="2"/>
      </rPr>
      <t xml:space="preserve"> toegangskaarten</t>
    </r>
  </si>
  <si>
    <t>Rabobank Hockey World League Semi-Final 2013 te Rotterdam</t>
  </si>
  <si>
    <t>:  ………………………………………………</t>
  </si>
  <si>
    <t>Naam + voorletter(s) contactpersoon</t>
  </si>
  <si>
    <t>Straatnaam + huisnummer</t>
  </si>
  <si>
    <t>Postcode + woonplaats</t>
  </si>
  <si>
    <t>Telefoonnummer overdag</t>
  </si>
  <si>
    <t>Email</t>
  </si>
  <si>
    <t>Datum</t>
  </si>
  <si>
    <t>U hoeft alleen de aantallen die u wilt hebben (gele hokjes), digitaal in te vullen. Het juiste bedrag komt er dan vanzelf te staan.</t>
  </si>
  <si>
    <t xml:space="preserve">Studentenbestelling </t>
  </si>
  <si>
    <t>voor min. 10 personen</t>
  </si>
  <si>
    <t>West</t>
  </si>
  <si>
    <t>Oost</t>
  </si>
  <si>
    <t>Bedrag</t>
  </si>
  <si>
    <t>Korte zijde</t>
  </si>
  <si>
    <t>Onoverdekt</t>
  </si>
  <si>
    <t>Overdekt</t>
  </si>
  <si>
    <t xml:space="preserve">Volwassene </t>
  </si>
  <si>
    <t>Donderdag 13 juni 2013</t>
  </si>
  <si>
    <t>=</t>
  </si>
  <si>
    <t>Vrijdag 14 juni 2013</t>
  </si>
  <si>
    <t>Zaterdag 15 juni 2013</t>
  </si>
  <si>
    <t>Zondag 16 juni 2013</t>
  </si>
  <si>
    <t>Maandag 17 juni 2013</t>
  </si>
  <si>
    <t>Dinsdag 18 juni 2013</t>
  </si>
  <si>
    <t>Woensdag 19 juni 2013</t>
  </si>
  <si>
    <t>Donderdag 20 juni 2013</t>
  </si>
  <si>
    <t>Vrijdag 21 juni 2013</t>
  </si>
  <si>
    <t>Zaterdag 22 juni 2013</t>
  </si>
  <si>
    <t>Zondag 23 juni 2013</t>
  </si>
  <si>
    <t>Subtotaal 1</t>
  </si>
  <si>
    <t>Subtotaal 2</t>
  </si>
  <si>
    <t>25% korting</t>
  </si>
  <si>
    <t>Parkeerkaarten</t>
  </si>
  <si>
    <t>Subtotaal 3</t>
  </si>
  <si>
    <t>TOTAALBEDRAG (incl. BTW)</t>
  </si>
  <si>
    <t>Groepen studenten worden in de gelegenheid gesteld toegangskaarten voor</t>
  </si>
  <si>
    <r>
      <t xml:space="preserve">Een eenmaal geplaatste bestelling kan </t>
    </r>
    <r>
      <rPr>
        <b/>
        <sz val="9"/>
        <rFont val="Verdana"/>
        <family val="2"/>
      </rPr>
      <t>niet</t>
    </r>
    <r>
      <rPr>
        <sz val="9"/>
        <rFont val="Verdana"/>
        <family val="2"/>
      </rPr>
      <t xml:space="preserve"> worden gewijzigd of ongedaan worden gemaakt</t>
    </r>
  </si>
  <si>
    <t>en zal in zijn geheel dienen te worden afgenomen en betaald.</t>
  </si>
  <si>
    <t xml:space="preserve">Digitale ondertekening: </t>
  </si>
  <si>
    <t>Dit bestelformulier kunt u opsturen naar de KNHB, t.a.v. David Voskamp, Postbus 2654, 3430 GB Nieuwegein</t>
  </si>
  <si>
    <t>Contactpersoon is lid van hockeyvereniging:</t>
  </si>
  <si>
    <t>Naam Studentenvereniging:</t>
  </si>
  <si>
    <r>
      <t xml:space="preserve">of </t>
    </r>
    <r>
      <rPr>
        <b/>
        <i/>
        <sz val="9"/>
        <rFont val="Verdana"/>
        <family val="2"/>
      </rPr>
      <t>bij voorkeur</t>
    </r>
    <r>
      <rPr>
        <i/>
        <sz val="9"/>
        <rFont val="Verdana"/>
        <family val="2"/>
      </rPr>
      <t xml:space="preserve"> emailen naar </t>
    </r>
    <r>
      <rPr>
        <i/>
        <u val="single"/>
        <sz val="9"/>
        <rFont val="Verdana"/>
        <family val="2"/>
      </rPr>
      <t>evenementen@knhb.nl</t>
    </r>
    <r>
      <rPr>
        <i/>
        <sz val="9"/>
        <rFont val="Verdana"/>
        <family val="2"/>
      </rPr>
      <t>. Voor informatie tel. 030-7513421 (David Voskamp)</t>
    </r>
  </si>
  <si>
    <r>
      <t xml:space="preserve">bovengenoemde speeldata te kopen met </t>
    </r>
    <r>
      <rPr>
        <b/>
        <sz val="9"/>
        <rFont val="Verdana"/>
        <family val="2"/>
      </rPr>
      <t>25% korting</t>
    </r>
    <r>
      <rPr>
        <sz val="9"/>
        <rFont val="Verdana"/>
        <family val="2"/>
      </rPr>
      <t xml:space="preserve">. De minimale bestelling bedraagt </t>
    </r>
    <r>
      <rPr>
        <b/>
        <sz val="9"/>
        <rFont val="Verdana"/>
        <family val="2"/>
      </rPr>
      <t>10 kaarten (op dezelfde dag)</t>
    </r>
    <r>
      <rPr>
        <sz val="9"/>
        <rFont val="Verdana"/>
        <family val="2"/>
      </rPr>
      <t>.</t>
    </r>
  </si>
  <si>
    <t>Bestellingen zijn op meerdere dagen toegestaan, zolang per dag een bestelling maar minimaal 10 kaarten is.</t>
  </si>
  <si>
    <t>Op www.hockey.nl kunt u het totale wedstrijdschema zien.</t>
  </si>
  <si>
    <t>Wie speelt?</t>
  </si>
  <si>
    <t>NED X1 HEREN EN DAMES</t>
  </si>
  <si>
    <t>NED XI DAMES</t>
  </si>
  <si>
    <t xml:space="preserve">NED X1 HEREN  </t>
  </si>
  <si>
    <t xml:space="preserve">Een Studentenbestelling bestaat uit minimaal 10 toegangskaarten (op dezelfde dag). </t>
  </si>
  <si>
    <t>Per  maart 2013 is de individuele verkoop van toegangskaarten van start gegaan.</t>
  </si>
  <si>
    <t xml:space="preserve">Na bestelling ontvangt u een bevestigingsemail. Hierin staat o.a. naar welk rekeningnummer u het bedrag dient over te maken. </t>
  </si>
  <si>
    <r>
      <t xml:space="preserve">Bestellingen kunnen tot </t>
    </r>
    <r>
      <rPr>
        <b/>
        <sz val="9"/>
        <rFont val="Verdana"/>
        <family val="2"/>
      </rPr>
      <t xml:space="preserve">15 mei 2013 </t>
    </r>
    <r>
      <rPr>
        <sz val="9"/>
        <rFont val="Verdana"/>
        <family val="2"/>
      </rPr>
      <t xml:space="preserve">worden ingestuurd en dienen </t>
    </r>
    <r>
      <rPr>
        <b/>
        <sz val="9"/>
        <rFont val="Verdana"/>
        <family val="2"/>
      </rPr>
      <t>ondertekend</t>
    </r>
    <r>
      <rPr>
        <sz val="9"/>
        <rFont val="Verdana"/>
        <family val="2"/>
      </rPr>
      <t xml:space="preserve"> te zijn.</t>
    </r>
  </si>
  <si>
    <t>Administratie- en porto kosten worden niet berekend.</t>
  </si>
  <si>
    <t>Na betalingsontvangst worden de toegangskaarten (vanaf mei) aan de hierboven opgegeven contactpersoon toegezonden.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</si>
</sst>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€-2]\ #,##0.00_-"/>
    <numFmt numFmtId="173" formatCode="&quot;€&quot;\ #,##0.00_-"/>
    <numFmt numFmtId="174" formatCode="[$€-2]\ #,##0.00;[Red]\-[$€-2]\ #,##0.00"/>
  </numFmts>
  <fonts count="10">
    <font>
      <sz val="9"/>
      <name val="Verdana"/>
      <family val="0"/>
    </font>
    <font>
      <sz val="8"/>
      <name val="Verdana"/>
      <family val="0"/>
    </font>
    <font>
      <b/>
      <sz val="9"/>
      <name val="Verdana"/>
      <family val="2"/>
    </font>
    <font>
      <b/>
      <u val="single"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u val="single"/>
      <sz val="9"/>
      <name val="Verdana"/>
      <family val="2"/>
    </font>
    <font>
      <u val="single"/>
      <sz val="9"/>
      <name val="Verdana"/>
      <family val="2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172" fontId="0" fillId="0" borderId="24" xfId="0" applyNumberFormat="1" applyFont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173" fontId="0" fillId="0" borderId="15" xfId="0" applyNumberFormat="1" applyFont="1" applyBorder="1" applyAlignment="1">
      <alignment/>
    </xf>
    <xf numFmtId="0" fontId="0" fillId="2" borderId="15" xfId="0" applyFont="1" applyFill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72" fontId="0" fillId="0" borderId="21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Border="1" applyAlignment="1">
      <alignment horizontal="left"/>
    </xf>
    <xf numFmtId="173" fontId="0" fillId="0" borderId="18" xfId="0" applyNumberFormat="1" applyFont="1" applyBorder="1" applyAlignment="1">
      <alignment horizontal="left"/>
    </xf>
    <xf numFmtId="173" fontId="0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0" fillId="0" borderId="27" xfId="0" applyFont="1" applyBorder="1" applyAlignment="1">
      <alignment/>
    </xf>
    <xf numFmtId="173" fontId="2" fillId="2" borderId="2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2" borderId="35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2" borderId="3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114300</xdr:rowOff>
    </xdr:from>
    <xdr:to>
      <xdr:col>10</xdr:col>
      <xdr:colOff>76200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14300"/>
          <a:ext cx="16192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K71"/>
  <sheetViews>
    <sheetView tabSelected="1" workbookViewId="0" topLeftCell="A25">
      <selection activeCell="B35" sqref="B35"/>
    </sheetView>
  </sheetViews>
  <sheetFormatPr defaultColWidth="9.00390625" defaultRowHeight="11.25"/>
  <cols>
    <col min="1" max="1" width="3.00390625" style="1" bestFit="1" customWidth="1"/>
    <col min="2" max="2" width="35.50390625" style="1" customWidth="1"/>
    <col min="3" max="3" width="25.50390625" style="1" bestFit="1" customWidth="1"/>
    <col min="4" max="4" width="3.375" style="1" customWidth="1"/>
    <col min="5" max="5" width="16.50390625" style="1" customWidth="1"/>
    <col min="6" max="6" width="8.75390625" style="1" bestFit="1" customWidth="1"/>
    <col min="7" max="7" width="14.125" style="1" bestFit="1" customWidth="1"/>
    <col min="8" max="8" width="11.75390625" style="1" bestFit="1" customWidth="1"/>
    <col min="9" max="9" width="2.25390625" style="1" bestFit="1" customWidth="1"/>
    <col min="10" max="10" width="9.50390625" style="1" customWidth="1"/>
    <col min="11" max="11" width="9.375" style="1" customWidth="1"/>
    <col min="12" max="16384" width="9.00390625" style="1" customWidth="1"/>
  </cols>
  <sheetData>
    <row r="1" spans="2:4" ht="11.25">
      <c r="B1" s="2" t="s">
        <v>0</v>
      </c>
      <c r="C1" s="2"/>
      <c r="D1" s="2"/>
    </row>
    <row r="2" spans="2:4" ht="11.25">
      <c r="B2" s="2" t="s">
        <v>1</v>
      </c>
      <c r="C2" s="2"/>
      <c r="D2" s="2"/>
    </row>
    <row r="3" ht="12" thickBot="1"/>
    <row r="4" spans="2:11" ht="11.25">
      <c r="B4" s="3" t="s">
        <v>43</v>
      </c>
      <c r="C4" s="4" t="s">
        <v>2</v>
      </c>
      <c r="D4" s="4"/>
      <c r="E4" s="4"/>
      <c r="F4" s="5"/>
      <c r="G4" s="6"/>
      <c r="H4" s="7"/>
      <c r="I4" s="7"/>
      <c r="J4" s="7"/>
      <c r="K4" s="7"/>
    </row>
    <row r="5" spans="2:11" ht="11.25">
      <c r="B5" s="8" t="s">
        <v>42</v>
      </c>
      <c r="C5" s="9" t="s">
        <v>2</v>
      </c>
      <c r="D5" s="9"/>
      <c r="E5" s="9"/>
      <c r="F5" s="7"/>
      <c r="G5" s="10"/>
      <c r="H5" s="7"/>
      <c r="I5" s="7"/>
      <c r="J5" s="7"/>
      <c r="K5" s="7"/>
    </row>
    <row r="6" spans="2:11" ht="11.25">
      <c r="B6" s="8" t="s">
        <v>3</v>
      </c>
      <c r="C6" s="9" t="s">
        <v>2</v>
      </c>
      <c r="D6" s="9"/>
      <c r="E6" s="9"/>
      <c r="F6" s="7"/>
      <c r="G6" s="10"/>
      <c r="H6" s="7"/>
      <c r="I6" s="7"/>
      <c r="J6" s="7"/>
      <c r="K6" s="7"/>
    </row>
    <row r="7" spans="2:11" ht="11.25">
      <c r="B7" s="8" t="s">
        <v>4</v>
      </c>
      <c r="C7" s="9" t="s">
        <v>2</v>
      </c>
      <c r="D7" s="9"/>
      <c r="E7" s="9"/>
      <c r="F7" s="7"/>
      <c r="G7" s="10"/>
      <c r="H7" s="7"/>
      <c r="I7" s="7"/>
      <c r="J7" s="7"/>
      <c r="K7" s="7"/>
    </row>
    <row r="8" spans="2:11" ht="11.25">
      <c r="B8" s="8" t="s">
        <v>5</v>
      </c>
      <c r="C8" s="9" t="s">
        <v>2</v>
      </c>
      <c r="D8" s="9"/>
      <c r="E8" s="9"/>
      <c r="F8" s="7"/>
      <c r="G8" s="10"/>
      <c r="H8" s="7"/>
      <c r="I8" s="7"/>
      <c r="J8" s="7"/>
      <c r="K8" s="7"/>
    </row>
    <row r="9" spans="2:11" ht="11.25">
      <c r="B9" s="8" t="s">
        <v>6</v>
      </c>
      <c r="C9" s="9" t="s">
        <v>2</v>
      </c>
      <c r="D9" s="9"/>
      <c r="E9" s="9"/>
      <c r="F9" s="7"/>
      <c r="G9" s="10"/>
      <c r="H9" s="7"/>
      <c r="I9" s="7"/>
      <c r="J9" s="7"/>
      <c r="K9" s="7"/>
    </row>
    <row r="10" spans="2:11" ht="11.25">
      <c r="B10" s="8" t="s">
        <v>7</v>
      </c>
      <c r="C10" s="9" t="s">
        <v>2</v>
      </c>
      <c r="D10" s="9"/>
      <c r="E10" s="9"/>
      <c r="F10" s="7"/>
      <c r="G10" s="10"/>
      <c r="H10" s="7"/>
      <c r="I10" s="7"/>
      <c r="J10" s="7"/>
      <c r="K10" s="7"/>
    </row>
    <row r="11" spans="2:11" ht="12" thickBot="1">
      <c r="B11" s="11" t="s">
        <v>8</v>
      </c>
      <c r="C11" s="12" t="s">
        <v>2</v>
      </c>
      <c r="D11" s="12"/>
      <c r="E11" s="12"/>
      <c r="F11" s="13"/>
      <c r="G11" s="14"/>
      <c r="H11" s="7"/>
      <c r="I11" s="7"/>
      <c r="J11" s="7"/>
      <c r="K11" s="7"/>
    </row>
    <row r="12" spans="2:10" ht="11.25">
      <c r="B12" s="7"/>
      <c r="C12" s="7"/>
      <c r="D12" s="7"/>
      <c r="E12" s="7"/>
      <c r="F12" s="7"/>
      <c r="G12" s="7"/>
      <c r="H12" s="7"/>
      <c r="I12" s="7"/>
      <c r="J12" s="7"/>
    </row>
    <row r="13" ht="11.25">
      <c r="B13" s="15" t="s">
        <v>52</v>
      </c>
    </row>
    <row r="14" ht="11.25">
      <c r="B14" s="1" t="s">
        <v>9</v>
      </c>
    </row>
    <row r="15" spans="2:10" ht="12" thickBot="1">
      <c r="B15" s="7"/>
      <c r="C15" s="7"/>
      <c r="D15" s="7"/>
      <c r="E15" s="7"/>
      <c r="F15" s="7"/>
      <c r="G15" s="7"/>
      <c r="H15" s="7"/>
      <c r="I15" s="7"/>
      <c r="J15" s="7"/>
    </row>
    <row r="16" spans="2:4" ht="12" thickBot="1">
      <c r="B16" s="16" t="s">
        <v>10</v>
      </c>
      <c r="C16" s="7"/>
      <c r="D16" s="7"/>
    </row>
    <row r="17" spans="2:10" ht="11.25">
      <c r="B17" s="17" t="s">
        <v>11</v>
      </c>
      <c r="C17" s="7"/>
      <c r="D17" s="7"/>
      <c r="E17" s="59" t="s">
        <v>12</v>
      </c>
      <c r="F17" s="19"/>
      <c r="G17" s="18" t="s">
        <v>13</v>
      </c>
      <c r="H17" s="20"/>
      <c r="I17" s="21"/>
      <c r="J17" s="22" t="s">
        <v>14</v>
      </c>
    </row>
    <row r="18" spans="2:10" ht="11.25">
      <c r="B18" s="23"/>
      <c r="C18" s="7"/>
      <c r="D18" s="7"/>
      <c r="E18" s="60" t="s">
        <v>15</v>
      </c>
      <c r="F18" s="25"/>
      <c r="G18" s="24" t="s">
        <v>15</v>
      </c>
      <c r="H18" s="26"/>
      <c r="I18" s="27"/>
      <c r="J18" s="28"/>
    </row>
    <row r="19" spans="2:10" ht="11.25">
      <c r="B19" s="29"/>
      <c r="C19" s="62" t="s">
        <v>48</v>
      </c>
      <c r="D19" s="7"/>
      <c r="E19" s="60" t="s">
        <v>16</v>
      </c>
      <c r="F19" s="25"/>
      <c r="G19" s="24" t="s">
        <v>17</v>
      </c>
      <c r="H19" s="26"/>
      <c r="I19" s="27"/>
      <c r="J19" s="28"/>
    </row>
    <row r="20" spans="2:10" ht="12" thickBot="1">
      <c r="B20" s="29"/>
      <c r="C20" s="7"/>
      <c r="D20" s="7"/>
      <c r="E20" s="61" t="s">
        <v>18</v>
      </c>
      <c r="F20" s="31"/>
      <c r="G20" s="30" t="s">
        <v>18</v>
      </c>
      <c r="H20" s="32"/>
      <c r="I20" s="27"/>
      <c r="J20" s="28"/>
    </row>
    <row r="21" spans="2:10" ht="11.25">
      <c r="B21" s="64" t="s">
        <v>19</v>
      </c>
      <c r="C21" s="70" t="s">
        <v>49</v>
      </c>
      <c r="D21" s="70"/>
      <c r="E21" s="71"/>
      <c r="F21" s="34">
        <v>12.5</v>
      </c>
      <c r="G21" s="33"/>
      <c r="H21" s="35">
        <v>17.5</v>
      </c>
      <c r="I21" s="21" t="s">
        <v>20</v>
      </c>
      <c r="J21" s="36">
        <f>E21*F21+G21*H21</f>
        <v>0</v>
      </c>
    </row>
    <row r="22" spans="2:10" ht="11.25">
      <c r="B22" s="64" t="s">
        <v>21</v>
      </c>
      <c r="C22" s="70" t="s">
        <v>50</v>
      </c>
      <c r="D22" s="70"/>
      <c r="E22" s="72"/>
      <c r="F22" s="38">
        <v>12.5</v>
      </c>
      <c r="G22" s="37"/>
      <c r="H22" s="39">
        <v>17.5</v>
      </c>
      <c r="I22" s="21" t="s">
        <v>20</v>
      </c>
      <c r="J22" s="36">
        <f aca="true" t="shared" si="0" ref="J22:J31">E22*F22+G22*H22</f>
        <v>0</v>
      </c>
    </row>
    <row r="23" spans="2:10" ht="11.25">
      <c r="B23" s="64" t="s">
        <v>22</v>
      </c>
      <c r="C23" s="74" t="s">
        <v>51</v>
      </c>
      <c r="D23" s="70"/>
      <c r="E23" s="72"/>
      <c r="F23" s="38">
        <v>15</v>
      </c>
      <c r="G23" s="37"/>
      <c r="H23" s="39">
        <v>22.5</v>
      </c>
      <c r="I23" s="21" t="s">
        <v>20</v>
      </c>
      <c r="J23" s="36">
        <f t="shared" si="0"/>
        <v>0</v>
      </c>
    </row>
    <row r="24" spans="2:10" ht="11.25">
      <c r="B24" s="64" t="s">
        <v>23</v>
      </c>
      <c r="C24" s="70" t="s">
        <v>50</v>
      </c>
      <c r="D24" s="70"/>
      <c r="E24" s="72"/>
      <c r="F24" s="38">
        <v>15</v>
      </c>
      <c r="G24" s="37"/>
      <c r="H24" s="39">
        <v>22.5</v>
      </c>
      <c r="I24" s="21" t="s">
        <v>20</v>
      </c>
      <c r="J24" s="36">
        <f t="shared" si="0"/>
        <v>0</v>
      </c>
    </row>
    <row r="25" spans="2:10" ht="11.25">
      <c r="B25" s="64" t="s">
        <v>24</v>
      </c>
      <c r="C25" s="74" t="s">
        <v>51</v>
      </c>
      <c r="D25" s="70"/>
      <c r="E25" s="72"/>
      <c r="F25" s="38">
        <v>12.5</v>
      </c>
      <c r="G25" s="37"/>
      <c r="H25" s="39">
        <v>17.5</v>
      </c>
      <c r="I25" s="21" t="s">
        <v>20</v>
      </c>
      <c r="J25" s="36">
        <f t="shared" si="0"/>
        <v>0</v>
      </c>
    </row>
    <row r="26" spans="2:10" ht="11.25">
      <c r="B26" s="64" t="s">
        <v>25</v>
      </c>
      <c r="C26" s="70" t="s">
        <v>50</v>
      </c>
      <c r="D26" s="70"/>
      <c r="E26" s="72"/>
      <c r="F26" s="38">
        <v>15</v>
      </c>
      <c r="G26" s="37"/>
      <c r="H26" s="39">
        <v>22.5</v>
      </c>
      <c r="I26" s="21" t="s">
        <v>20</v>
      </c>
      <c r="J26" s="36">
        <f t="shared" si="0"/>
        <v>0</v>
      </c>
    </row>
    <row r="27" spans="2:10" ht="11.25">
      <c r="B27" s="64" t="s">
        <v>26</v>
      </c>
      <c r="C27" s="74" t="s">
        <v>51</v>
      </c>
      <c r="D27" s="70"/>
      <c r="E27" s="72"/>
      <c r="F27" s="38">
        <v>15</v>
      </c>
      <c r="G27" s="37"/>
      <c r="H27" s="39">
        <v>22.5</v>
      </c>
      <c r="I27" s="21" t="s">
        <v>20</v>
      </c>
      <c r="J27" s="36">
        <f t="shared" si="0"/>
        <v>0</v>
      </c>
    </row>
    <row r="28" spans="2:10" ht="11.25">
      <c r="B28" s="64" t="s">
        <v>27</v>
      </c>
      <c r="C28" s="70" t="s">
        <v>50</v>
      </c>
      <c r="D28" s="70"/>
      <c r="E28" s="72"/>
      <c r="F28" s="38">
        <v>22.5</v>
      </c>
      <c r="G28" s="37"/>
      <c r="H28" s="39">
        <v>30</v>
      </c>
      <c r="I28" s="21" t="s">
        <v>20</v>
      </c>
      <c r="J28" s="36">
        <f t="shared" si="0"/>
        <v>0</v>
      </c>
    </row>
    <row r="29" spans="2:10" ht="11.25">
      <c r="B29" s="64" t="s">
        <v>28</v>
      </c>
      <c r="C29" s="74" t="s">
        <v>51</v>
      </c>
      <c r="D29" s="70"/>
      <c r="E29" s="72"/>
      <c r="F29" s="38">
        <v>22.5</v>
      </c>
      <c r="G29" s="37"/>
      <c r="H29" s="39">
        <v>30</v>
      </c>
      <c r="I29" s="21" t="s">
        <v>20</v>
      </c>
      <c r="J29" s="36">
        <f t="shared" si="0"/>
        <v>0</v>
      </c>
    </row>
    <row r="30" spans="2:10" ht="11.25">
      <c r="B30" s="64" t="s">
        <v>29</v>
      </c>
      <c r="C30" s="70" t="s">
        <v>50</v>
      </c>
      <c r="D30" s="70"/>
      <c r="E30" s="72"/>
      <c r="F30" s="38">
        <v>27.5</v>
      </c>
      <c r="G30" s="37"/>
      <c r="H30" s="39">
        <v>37.5</v>
      </c>
      <c r="I30" s="21" t="s">
        <v>20</v>
      </c>
      <c r="J30" s="36">
        <f t="shared" si="0"/>
        <v>0</v>
      </c>
    </row>
    <row r="31" spans="2:10" ht="12" thickBot="1">
      <c r="B31" s="65" t="s">
        <v>30</v>
      </c>
      <c r="C31" s="74" t="s">
        <v>51</v>
      </c>
      <c r="D31" s="70"/>
      <c r="E31" s="73"/>
      <c r="F31" s="41">
        <v>27.5</v>
      </c>
      <c r="G31" s="40"/>
      <c r="H31" s="42">
        <v>37.5</v>
      </c>
      <c r="I31" s="21" t="s">
        <v>20</v>
      </c>
      <c r="J31" s="36">
        <f t="shared" si="0"/>
        <v>0</v>
      </c>
    </row>
    <row r="32" spans="2:10" ht="11.25">
      <c r="B32" s="7"/>
      <c r="C32" s="7"/>
      <c r="D32" s="7"/>
      <c r="E32" s="7"/>
      <c r="F32" s="7"/>
      <c r="G32" s="7"/>
      <c r="H32" s="7"/>
      <c r="I32" s="7"/>
      <c r="J32" s="7"/>
    </row>
    <row r="33" spans="2:10" ht="11.25">
      <c r="B33" s="7"/>
      <c r="C33" s="7"/>
      <c r="D33" s="7"/>
      <c r="E33" s="7"/>
      <c r="F33" s="7"/>
      <c r="G33" s="43" t="s">
        <v>31</v>
      </c>
      <c r="H33" s="43"/>
      <c r="I33" s="7" t="s">
        <v>20</v>
      </c>
      <c r="J33" s="44">
        <f>SUM(J20:J31)</f>
        <v>0</v>
      </c>
    </row>
    <row r="34" spans="2:10" ht="11.25">
      <c r="B34" s="7"/>
      <c r="C34" s="7"/>
      <c r="D34" s="7"/>
      <c r="F34" s="43"/>
      <c r="G34" s="43" t="s">
        <v>32</v>
      </c>
      <c r="H34" s="43" t="s">
        <v>33</v>
      </c>
      <c r="I34" s="7" t="s">
        <v>20</v>
      </c>
      <c r="J34" s="44">
        <f>J33*0.75</f>
        <v>0</v>
      </c>
    </row>
    <row r="35" spans="2:10" ht="12" thickBot="1">
      <c r="B35" s="7"/>
      <c r="F35" s="43"/>
      <c r="G35" s="43"/>
      <c r="H35" s="43"/>
      <c r="I35" s="43"/>
      <c r="J35" s="43"/>
    </row>
    <row r="36" spans="3:10" ht="12" thickBot="1">
      <c r="C36" s="16" t="s">
        <v>34</v>
      </c>
      <c r="F36" s="43"/>
      <c r="G36" s="43" t="s">
        <v>34</v>
      </c>
      <c r="H36" s="43"/>
      <c r="I36" s="7"/>
      <c r="J36" s="7"/>
    </row>
    <row r="37" spans="3:10" ht="11.25">
      <c r="C37" s="63" t="s">
        <v>19</v>
      </c>
      <c r="D37" s="70"/>
      <c r="E37" s="70"/>
      <c r="F37" s="70"/>
      <c r="G37" s="66"/>
      <c r="H37" s="45">
        <v>10</v>
      </c>
      <c r="I37" s="7" t="s">
        <v>20</v>
      </c>
      <c r="J37" s="36">
        <f aca="true" t="shared" si="1" ref="J37:J47">G37*H37</f>
        <v>0</v>
      </c>
    </row>
    <row r="38" spans="3:10" ht="11.25">
      <c r="C38" s="64" t="s">
        <v>21</v>
      </c>
      <c r="D38" s="70"/>
      <c r="E38" s="70"/>
      <c r="F38" s="70"/>
      <c r="G38" s="67"/>
      <c r="H38" s="46">
        <v>10</v>
      </c>
      <c r="I38" s="7" t="s">
        <v>20</v>
      </c>
      <c r="J38" s="36">
        <f t="shared" si="1"/>
        <v>0</v>
      </c>
    </row>
    <row r="39" spans="3:10" ht="11.25">
      <c r="C39" s="64" t="s">
        <v>22</v>
      </c>
      <c r="D39" s="70"/>
      <c r="E39" s="70"/>
      <c r="F39" s="70"/>
      <c r="G39" s="67"/>
      <c r="H39" s="46">
        <v>10</v>
      </c>
      <c r="I39" s="7" t="s">
        <v>20</v>
      </c>
      <c r="J39" s="36">
        <f t="shared" si="1"/>
        <v>0</v>
      </c>
    </row>
    <row r="40" spans="3:10" ht="11.25">
      <c r="C40" s="64" t="s">
        <v>23</v>
      </c>
      <c r="D40" s="70"/>
      <c r="E40" s="70"/>
      <c r="F40" s="70"/>
      <c r="G40" s="67"/>
      <c r="H40" s="46">
        <v>10</v>
      </c>
      <c r="I40" s="7" t="s">
        <v>20</v>
      </c>
      <c r="J40" s="36">
        <f t="shared" si="1"/>
        <v>0</v>
      </c>
    </row>
    <row r="41" spans="3:10" ht="11.25">
      <c r="C41" s="64" t="s">
        <v>24</v>
      </c>
      <c r="D41" s="70"/>
      <c r="E41" s="70"/>
      <c r="F41" s="70"/>
      <c r="G41" s="68"/>
      <c r="H41" s="46">
        <v>10</v>
      </c>
      <c r="I41" s="7" t="s">
        <v>20</v>
      </c>
      <c r="J41" s="36">
        <f>G41*H41</f>
        <v>0</v>
      </c>
    </row>
    <row r="42" spans="3:10" ht="11.25">
      <c r="C42" s="64" t="s">
        <v>25</v>
      </c>
      <c r="D42" s="70"/>
      <c r="E42" s="70"/>
      <c r="F42" s="70"/>
      <c r="G42" s="68"/>
      <c r="H42" s="46">
        <v>10</v>
      </c>
      <c r="I42" s="7" t="s">
        <v>20</v>
      </c>
      <c r="J42" s="36">
        <f>G42*H42</f>
        <v>0</v>
      </c>
    </row>
    <row r="43" spans="3:10" ht="11.25">
      <c r="C43" s="64" t="s">
        <v>26</v>
      </c>
      <c r="D43" s="70"/>
      <c r="E43" s="70"/>
      <c r="F43" s="70"/>
      <c r="G43" s="68"/>
      <c r="H43" s="46">
        <v>10</v>
      </c>
      <c r="I43" s="7" t="s">
        <v>20</v>
      </c>
      <c r="J43" s="36">
        <f>G43*H43</f>
        <v>0</v>
      </c>
    </row>
    <row r="44" spans="3:10" ht="11.25">
      <c r="C44" s="64" t="s">
        <v>27</v>
      </c>
      <c r="D44" s="70"/>
      <c r="E44" s="70"/>
      <c r="F44" s="70"/>
      <c r="G44" s="68"/>
      <c r="H44" s="46">
        <v>10</v>
      </c>
      <c r="I44" s="7" t="s">
        <v>20</v>
      </c>
      <c r="J44" s="36">
        <f>G44*H44</f>
        <v>0</v>
      </c>
    </row>
    <row r="45" spans="3:10" ht="11.25">
      <c r="C45" s="64" t="s">
        <v>28</v>
      </c>
      <c r="D45" s="70"/>
      <c r="E45" s="70"/>
      <c r="F45" s="70"/>
      <c r="G45" s="68"/>
      <c r="H45" s="46">
        <v>10</v>
      </c>
      <c r="I45" s="7" t="s">
        <v>20</v>
      </c>
      <c r="J45" s="36">
        <f>G45*H45</f>
        <v>0</v>
      </c>
    </row>
    <row r="46" spans="3:10" ht="11.25">
      <c r="C46" s="64" t="s">
        <v>29</v>
      </c>
      <c r="D46" s="70"/>
      <c r="E46" s="70"/>
      <c r="F46" s="70"/>
      <c r="G46" s="68"/>
      <c r="H46" s="46">
        <v>10</v>
      </c>
      <c r="I46" s="7" t="s">
        <v>20</v>
      </c>
      <c r="J46" s="36">
        <f t="shared" si="1"/>
        <v>0</v>
      </c>
    </row>
    <row r="47" spans="3:10" ht="12" thickBot="1">
      <c r="C47" s="65" t="s">
        <v>30</v>
      </c>
      <c r="D47" s="70"/>
      <c r="E47" s="70"/>
      <c r="F47" s="70"/>
      <c r="G47" s="69"/>
      <c r="H47" s="47">
        <v>10</v>
      </c>
      <c r="I47" s="7" t="s">
        <v>20</v>
      </c>
      <c r="J47" s="36">
        <f t="shared" si="1"/>
        <v>0</v>
      </c>
    </row>
    <row r="48" spans="2:10" ht="11.25">
      <c r="B48" s="48"/>
      <c r="D48" s="7"/>
      <c r="I48" s="7"/>
      <c r="J48" s="44"/>
    </row>
    <row r="49" spans="2:10" ht="11.25">
      <c r="B49" s="7"/>
      <c r="C49" s="7"/>
      <c r="D49" s="7"/>
      <c r="F49" s="49"/>
      <c r="G49" s="49" t="s">
        <v>35</v>
      </c>
      <c r="H49" s="49"/>
      <c r="I49" s="50" t="s">
        <v>20</v>
      </c>
      <c r="J49" s="51">
        <f>SUM(J37:J47)</f>
        <v>0</v>
      </c>
    </row>
    <row r="50" spans="2:4" ht="12" thickBot="1">
      <c r="B50" s="7"/>
      <c r="C50" s="7"/>
      <c r="D50" s="7"/>
    </row>
    <row r="51" spans="5:10" ht="12" thickBot="1">
      <c r="E51" s="52" t="s">
        <v>36</v>
      </c>
      <c r="F51" s="53"/>
      <c r="G51" s="53"/>
      <c r="H51" s="53"/>
      <c r="I51" s="54" t="s">
        <v>20</v>
      </c>
      <c r="J51" s="55">
        <f>J34+J49</f>
        <v>0</v>
      </c>
    </row>
    <row r="53" spans="1:2" ht="11.25">
      <c r="A53" s="56">
        <v>1</v>
      </c>
      <c r="B53" s="1" t="s">
        <v>37</v>
      </c>
    </row>
    <row r="54" spans="1:2" ht="11.25">
      <c r="A54" s="56"/>
      <c r="B54" s="1" t="s">
        <v>45</v>
      </c>
    </row>
    <row r="55" spans="1:2" ht="11.25">
      <c r="A55" s="56">
        <v>2</v>
      </c>
      <c r="B55" s="1" t="s">
        <v>46</v>
      </c>
    </row>
    <row r="56" spans="1:2" ht="11.25">
      <c r="A56" s="56">
        <v>3</v>
      </c>
      <c r="B56" s="1" t="s">
        <v>53</v>
      </c>
    </row>
    <row r="57" spans="1:2" ht="11.25">
      <c r="A57" s="56">
        <v>4</v>
      </c>
      <c r="B57" s="1" t="s">
        <v>54</v>
      </c>
    </row>
    <row r="58" spans="1:2" ht="11.25">
      <c r="A58" s="56">
        <v>5</v>
      </c>
      <c r="B58" s="1" t="s">
        <v>38</v>
      </c>
    </row>
    <row r="59" spans="1:2" ht="11.25">
      <c r="A59" s="56"/>
      <c r="B59" s="1" t="s">
        <v>39</v>
      </c>
    </row>
    <row r="60" spans="1:2" ht="11.25">
      <c r="A60" s="56">
        <v>6</v>
      </c>
      <c r="B60" s="1" t="s">
        <v>56</v>
      </c>
    </row>
    <row r="61" spans="1:2" ht="11.25">
      <c r="A61" s="56">
        <v>7</v>
      </c>
      <c r="B61" s="1" t="s">
        <v>55</v>
      </c>
    </row>
    <row r="62" spans="1:2" ht="11.25">
      <c r="A62" s="56">
        <v>8</v>
      </c>
      <c r="B62" s="1" t="s">
        <v>57</v>
      </c>
    </row>
    <row r="63" spans="1:2" ht="11.25">
      <c r="A63" s="56">
        <v>9</v>
      </c>
      <c r="B63" s="1" t="s">
        <v>9</v>
      </c>
    </row>
    <row r="64" spans="1:2" ht="11.25">
      <c r="A64" s="56">
        <v>10</v>
      </c>
      <c r="B64" s="1" t="s">
        <v>47</v>
      </c>
    </row>
    <row r="65" ht="12" thickBot="1">
      <c r="A65" s="56"/>
    </row>
    <row r="66" spans="1:5" ht="11.25">
      <c r="A66" s="56"/>
      <c r="C66" s="3"/>
      <c r="D66" s="5"/>
      <c r="E66" s="6"/>
    </row>
    <row r="67" spans="1:5" ht="11.25">
      <c r="A67" s="56"/>
      <c r="B67" s="15" t="s">
        <v>40</v>
      </c>
      <c r="C67" s="8"/>
      <c r="D67" s="7"/>
      <c r="E67" s="10"/>
    </row>
    <row r="68" spans="1:5" ht="12" thickBot="1">
      <c r="A68" s="56"/>
      <c r="C68" s="11"/>
      <c r="D68" s="13"/>
      <c r="E68" s="14"/>
    </row>
    <row r="69" ht="12" thickBot="1"/>
    <row r="70" spans="2:11" ht="11.25">
      <c r="B70" s="57" t="s">
        <v>41</v>
      </c>
      <c r="C70" s="5"/>
      <c r="D70" s="5"/>
      <c r="E70" s="5"/>
      <c r="F70" s="5"/>
      <c r="G70" s="5"/>
      <c r="H70" s="5"/>
      <c r="I70" s="5"/>
      <c r="J70" s="6"/>
      <c r="K70" s="7"/>
    </row>
    <row r="71" spans="2:11" ht="12" thickBot="1">
      <c r="B71" s="58" t="s">
        <v>44</v>
      </c>
      <c r="C71" s="13"/>
      <c r="D71" s="13"/>
      <c r="E71" s="13"/>
      <c r="F71" s="13"/>
      <c r="G71" s="13"/>
      <c r="H71" s="13"/>
      <c r="I71" s="13"/>
      <c r="J71" s="14"/>
      <c r="K71" s="7"/>
    </row>
  </sheetData>
  <printOptions/>
  <pageMargins left="0.7874015748031497" right="0.7874015748031497" top="1.1811023622047245" bottom="0.7874015748031497" header="0.3937007874015748" footer="0.3937007874015748"/>
  <pageSetup fitToHeight="1" fitToWidth="1" horizontalDpi="300" verticalDpi="300" orientation="portrait" paperSize="9" scale="59" r:id="rId3"/>
  <headerFooter alignWithMargins="0"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003906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003906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 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david.voskamp</dc:creator>
  <cp:keywords/>
  <dc:description/>
  <cp:lastModifiedBy>david.voskamp</cp:lastModifiedBy>
  <cp:lastPrinted>2013-03-08T16:54:58Z</cp:lastPrinted>
  <dcterms:created xsi:type="dcterms:W3CDTF">2011-09-14T09:09:05Z</dcterms:created>
  <dcterms:modified xsi:type="dcterms:W3CDTF">2013-03-28T10:44:00Z</dcterms:modified>
  <cp:category/>
  <cp:version/>
  <cp:contentType/>
  <cp:contentStatus/>
</cp:coreProperties>
</file>